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Receitas x Despesas\VERSÃO COMPLETA - 2022\"/>
    </mc:Choice>
  </mc:AlternateContent>
  <xr:revisionPtr revIDLastSave="0" documentId="13_ncr:1_{381FB8C8-9CBB-4931-A21A-B8BF5DB5CB2A}" xr6:coauthVersionLast="47" xr6:coauthVersionMax="47" xr10:uidLastSave="{00000000-0000-0000-0000-000000000000}"/>
  <bookViews>
    <workbookView xWindow="-108" yWindow="-108" windowWidth="23256" windowHeight="12576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 l="1"/>
  <c r="B16" i="1"/>
  <c r="B15" i="1"/>
  <c r="B14" i="1" l="1"/>
  <c r="B13" i="1"/>
  <c r="B12" i="1"/>
  <c r="B11" i="1" l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<sst xmlns="http://schemas.openxmlformats.org/spreadsheetml/2006/main" count="20" uniqueCount="20">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</sst>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3" fontId="0" fillId="0" borderId="1" xfId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0</xdr:row>
      <xdr:rowOff>95249</xdr:rowOff>
    </xdr:from>
    <xdr:to>
      <xdr:col>0</xdr:col>
      <xdr:colOff>692150</xdr:colOff>
      <xdr:row>3</xdr:row>
      <xdr:rowOff>50800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249"/>
          <a:ext cx="533400" cy="520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workbookViewId="0">
      <selection activeCell="H17" sqref="H17"/>
    </sheetView>
  </sheetViews>
  <sheetFormatPr defaultRowHeight="14.4" x14ac:dyDescent="0.3"/>
  <cols>
    <col min="1" max="3" width="25.77734375" customWidth="1"/>
  </cols>
  <sheetData>
    <row r="1" spans="1:3" x14ac:dyDescent="0.3">
      <c r="A1" s="7" t="s">
        <v>15</v>
      </c>
      <c r="B1" s="7"/>
      <c r="C1" s="7"/>
    </row>
    <row r="2" spans="1:3" ht="15.75" customHeight="1" x14ac:dyDescent="0.3">
      <c r="A2" s="7" t="s">
        <v>16</v>
      </c>
      <c r="B2" s="7"/>
      <c r="C2" s="7"/>
    </row>
    <row r="3" spans="1:3" x14ac:dyDescent="0.3">
      <c r="A3" s="7" t="s">
        <v>17</v>
      </c>
      <c r="B3" s="7"/>
      <c r="C3" s="7"/>
    </row>
    <row r="4" spans="1:3" x14ac:dyDescent="0.3">
      <c r="A4" s="8"/>
      <c r="B4" s="8"/>
      <c r="C4" s="8"/>
    </row>
    <row r="5" spans="1:3" ht="15.75" customHeight="1" x14ac:dyDescent="0.3">
      <c r="A5" s="9" t="s">
        <v>18</v>
      </c>
      <c r="B5" s="9"/>
      <c r="C5" s="9"/>
    </row>
    <row r="6" spans="1:3" ht="15.75" customHeight="1" x14ac:dyDescent="0.3">
      <c r="A6" s="4"/>
      <c r="B6" s="4"/>
      <c r="C6" s="4"/>
    </row>
    <row r="7" spans="1:3" x14ac:dyDescent="0.3">
      <c r="A7" s="6" t="s">
        <v>12</v>
      </c>
      <c r="B7" s="6"/>
      <c r="C7" s="6"/>
    </row>
    <row r="9" spans="1:3" x14ac:dyDescent="0.3">
      <c r="A9" s="3">
        <v>2022</v>
      </c>
      <c r="B9" s="3" t="s">
        <v>13</v>
      </c>
      <c r="C9" s="3" t="s">
        <v>14</v>
      </c>
    </row>
    <row r="10" spans="1:3" x14ac:dyDescent="0.3">
      <c r="A10" s="1" t="s">
        <v>0</v>
      </c>
      <c r="B10" s="5">
        <f>1135000+1574.08</f>
        <v>1136574.08</v>
      </c>
      <c r="C10" s="5">
        <v>979604.82</v>
      </c>
    </row>
    <row r="11" spans="1:3" x14ac:dyDescent="0.3">
      <c r="A11" s="1" t="s">
        <v>1</v>
      </c>
      <c r="B11" s="5">
        <f>1135000+362</f>
        <v>1135362</v>
      </c>
      <c r="C11" s="5">
        <v>757052.26</v>
      </c>
    </row>
    <row r="12" spans="1:3" x14ac:dyDescent="0.3">
      <c r="A12" s="1" t="s">
        <v>2</v>
      </c>
      <c r="B12" s="5">
        <f>1135000+2921.39</f>
        <v>1137921.3899999999</v>
      </c>
      <c r="C12" s="5">
        <v>872097.61</v>
      </c>
    </row>
    <row r="13" spans="1:3" x14ac:dyDescent="0.3">
      <c r="A13" s="1" t="s">
        <v>3</v>
      </c>
      <c r="B13" s="5">
        <f>1135000+1014.4</f>
        <v>1136014.3999999999</v>
      </c>
      <c r="C13" s="5">
        <v>841751.06</v>
      </c>
    </row>
    <row r="14" spans="1:3" x14ac:dyDescent="0.3">
      <c r="A14" s="1" t="s">
        <v>4</v>
      </c>
      <c r="B14" s="5">
        <f>1135000+2423.76</f>
        <v>1137423.76</v>
      </c>
      <c r="C14" s="5">
        <v>932110.21</v>
      </c>
    </row>
    <row r="15" spans="1:3" x14ac:dyDescent="0.3">
      <c r="A15" s="1" t="s">
        <v>5</v>
      </c>
      <c r="B15" s="5">
        <f>1135000+440.32</f>
        <v>1135440.32</v>
      </c>
      <c r="C15" s="5">
        <v>925525.58</v>
      </c>
    </row>
    <row r="16" spans="1:3" x14ac:dyDescent="0.3">
      <c r="A16" s="1" t="s">
        <v>6</v>
      </c>
      <c r="B16" s="5">
        <f>1135000+957.22</f>
        <v>1135957.22</v>
      </c>
      <c r="C16" s="5">
        <v>916883.17</v>
      </c>
    </row>
    <row r="17" spans="1:3" x14ac:dyDescent="0.3">
      <c r="A17" s="1" t="s">
        <v>7</v>
      </c>
      <c r="B17" s="5">
        <f>1135000+2902.88</f>
        <v>1137902.8799999999</v>
      </c>
      <c r="C17" s="5">
        <v>1085945.71</v>
      </c>
    </row>
    <row r="18" spans="1:3" x14ac:dyDescent="0.3">
      <c r="A18" s="1" t="s">
        <v>8</v>
      </c>
      <c r="B18" s="5">
        <f>1135000+3329.87</f>
        <v>1138329.8700000001</v>
      </c>
      <c r="C18" s="5">
        <v>924564.19999999972</v>
      </c>
    </row>
    <row r="19" spans="1:3" x14ac:dyDescent="0.3">
      <c r="A19" s="1" t="s">
        <v>9</v>
      </c>
      <c r="B19" s="5">
        <f>1135000+2295.67</f>
        <v>1137295.67</v>
      </c>
      <c r="C19" s="5">
        <v>1017290.02</v>
      </c>
    </row>
    <row r="20" spans="1:3" x14ac:dyDescent="0.3">
      <c r="A20" s="1" t="s">
        <v>10</v>
      </c>
      <c r="B20" s="5">
        <f>3996.15+1135000</f>
        <v>1138996.1499999999</v>
      </c>
      <c r="C20" s="5">
        <v>907815.54999999993</v>
      </c>
    </row>
    <row r="21" spans="1:3" x14ac:dyDescent="0.3">
      <c r="A21" s="1" t="s">
        <v>11</v>
      </c>
      <c r="B21" s="5">
        <f>3630.36+1135000</f>
        <v>1138630.3600000001</v>
      </c>
      <c r="C21" s="5">
        <v>1104427.58</v>
      </c>
    </row>
    <row r="24" spans="1:3" x14ac:dyDescent="0.3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2023-01-12T16:26:10Z</dcterms:modified>
</cp:coreProperties>
</file>