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7. Demonstrativos Financeiros\1. FAC Várzea do Carmo\Demonstrativo Financeiro Receitas x Despesas\VERSÃO COMPLETA - 2026\"/>
    </mc:Choice>
  </mc:AlternateContent>
  <xr:revisionPtr revIDLastSave="0" documentId="13_ncr:1_{9E4DE723-FECE-463F-B32E-995884900E53}" xr6:coauthVersionLast="47" xr6:coauthVersionMax="47" xr10:uidLastSave="{00000000-0000-0000-0000-000000000000}"/>
  <bookViews>
    <workbookView xWindow="-110" yWindow="-110" windowWidth="19420" windowHeight="1030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<sst xmlns="http://schemas.openxmlformats.org/spreadsheetml/2006/main" count="20" uniqueCount="20">
  <si>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</si>
  <si>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</si>
  <si>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</si>
  <si>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</si>
  <si>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</si>
  <si>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</si>
  <si>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</si>
  <si>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</si>
  <si>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</si>
  <si>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</si>
  <si>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</si>
  <si>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</si>
  <si>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</si>
  <si>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</si>
  <si>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</si>
  <si>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CEAF</t>
  </si>
  <si>
    <t>FARMÁCIA DO COMPONENTE ESPECIALIZADO DA ASSISTÊNCIA FARMACÊUTICA</t>
  </si>
  <si>
    <t>SPDM – ASSOCIAÇÃO PAULISTA PARA O DESENVOLVIMENTO DA MEDICINA</t>
  </si>
  <si>
    <t>CEAF NGA VÁRZEA DO CARMO</t>
  </si>
  <si>
    <t>Fonte: Extrato Bancário e Fluxo de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</si>
</sst>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43" fontId="0" fillId="0" borderId="1" xfId="1" applyFont="1" applyBorder="1"/>
    <xf numFmtId="43" fontId="0" fillId="0" borderId="1" xfId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1149350</xdr:colOff>
      <xdr:row>1</xdr:row>
      <xdr:rowOff>44450</xdr:rowOff>
    </xdr:from>
    <xdr:to>
      <xdr:col>2</xdr:col>
      <xdr:colOff>1777423</xdr:colOff>
      <xdr:row>4</xdr:row>
      <xdr:rowOff>19050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3999EF62-BBED-442A-8FAF-DF03B3F7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6150" y="228600"/>
          <a:ext cx="628073" cy="539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920750</xdr:colOff>
      <xdr:row>4</xdr:row>
      <xdr:rowOff>56539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E8F65AF-5FF9-4B79-814F-33B9EF36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920750" cy="729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1:C24"/>
  <sheetViews>
    <sheetView showGridLines="0" tabSelected="1" workbookViewId="0">
      <selection activeCell="G7" sqref="G7"/>
    </sheetView>
  </sheetViews>
  <sheetFormatPr defaultRowHeight="14.5" x14ac:dyDescent="0.35"/>
  <cols>
    <col min="1" max="3" width="25.81640625" customWidth="1"/>
  </cols>
  <sheetData>
    <row r="1" spans="1:3" x14ac:dyDescent="0.35">
      <c r="A1" s="8" t="s">
        <v>15</v>
      </c>
      <c r="B1" s="8"/>
      <c r="C1" s="8"/>
    </row>
    <row r="2" spans="1:3" ht="15.75" customHeight="1" x14ac:dyDescent="0.35">
      <c r="A2" s="8" t="s">
        <v>16</v>
      </c>
      <c r="B2" s="8"/>
      <c r="C2" s="8"/>
    </row>
    <row r="3" spans="1:3" x14ac:dyDescent="0.35">
      <c r="A3" s="8" t="s">
        <v>17</v>
      </c>
      <c r="B3" s="8"/>
      <c r="C3" s="8"/>
    </row>
    <row r="4" spans="1:3" x14ac:dyDescent="0.35">
      <c r="A4" s="9"/>
      <c r="B4" s="9"/>
      <c r="C4" s="9"/>
    </row>
    <row r="5" spans="1:3" ht="15.75" customHeight="1" x14ac:dyDescent="0.35">
      <c r="A5" s="10" t="s">
        <v>18</v>
      </c>
      <c r="B5" s="10"/>
      <c r="C5" s="10"/>
    </row>
    <row r="6" spans="1:3" ht="15.75" customHeight="1" x14ac:dyDescent="0.35">
      <c r="A6" s="4"/>
      <c r="B6" s="4"/>
      <c r="C6" s="4"/>
    </row>
    <row r="7" spans="1:3" x14ac:dyDescent="0.35">
      <c r="A7" s="7" t="s">
        <v>12</v>
      </c>
      <c r="B7" s="7"/>
      <c r="C7" s="7"/>
    </row>
    <row r="9" spans="1:3" x14ac:dyDescent="0.35">
      <c r="A9" s="3">
        <v>2026</v>
      </c>
      <c r="B9" s="3" t="s">
        <v>13</v>
      </c>
      <c r="C9" s="3" t="s">
        <v>14</v>
      </c>
    </row>
    <row r="10" spans="1:3" x14ac:dyDescent="0.35">
      <c r="A10" s="1" t="s">
        <v>0</v>
      </c>
      <c r="B10" s="6">
        <f>1135000+2909.02</f>
        <v>1137909.02</v>
      </c>
      <c r="C10" s="5">
        <v>1196203.01</v>
      </c>
    </row>
    <row r="11" spans="1:3" x14ac:dyDescent="0.35">
      <c r="A11" s="1" t="s">
        <v>1</v>
      </c>
      <c r="B11" s="6">
        <f>1135000+2245.98</f>
        <v>1137245.98</v>
      </c>
      <c r="C11" s="5">
        <v>1232148.75</v>
      </c>
    </row>
    <row r="12" spans="1:3" x14ac:dyDescent="0.35">
      <c r="A12" s="1" t="s">
        <v>2</v>
      </c>
      <c r="B12" s="6">
        <f>1135000+1594.64</f>
        <v>1136594.6399999999</v>
      </c>
      <c r="C12" s="5">
        <v>1237733.8</v>
      </c>
    </row>
    <row r="13" spans="1:3" x14ac:dyDescent="0.35">
      <c r="A13" s="1" t="s">
        <v>3</v>
      </c>
      <c r="B13" s="6">
        <f>1135000+2759.47</f>
        <v>1137759.47</v>
      </c>
      <c r="C13" s="5">
        <v>1228630.2</v>
      </c>
    </row>
    <row r="14" spans="1:3" x14ac:dyDescent="0.35">
      <c r="A14" s="1" t="s">
        <v>4</v>
      </c>
      <c r="B14" s="6">
        <f>2579.76+1135000</f>
        <v>1137579.76</v>
      </c>
      <c r="C14" s="5">
        <v>1246456.76</v>
      </c>
    </row>
    <row r="15" spans="1:3" x14ac:dyDescent="0.35">
      <c r="A15" s="1" t="s">
        <v>5</v>
      </c>
      <c r="B15" s="5">
        <f>2009.48+1135000</f>
        <v>1137009.48</v>
      </c>
      <c r="C15" s="5">
        <v>1267509.2699999998</v>
      </c>
    </row>
    <row r="16" spans="1:3" x14ac:dyDescent="0.35">
      <c r="A16" s="1" t="s">
        <v>6</v>
      </c>
      <c r="B16" s="5"/>
      <c r="C16" s="5"/>
    </row>
    <row r="17" spans="1:3" x14ac:dyDescent="0.35">
      <c r="A17" s="1" t="s">
        <v>7</v>
      </c>
      <c r="B17" s="5"/>
      <c r="C17" s="5"/>
    </row>
    <row r="18" spans="1:3" x14ac:dyDescent="0.35">
      <c r="A18" s="1" t="s">
        <v>8</v>
      </c>
      <c r="B18" s="5"/>
      <c r="C18" s="5"/>
    </row>
    <row r="19" spans="1:3" x14ac:dyDescent="0.35">
      <c r="A19" s="1" t="s">
        <v>9</v>
      </c>
      <c r="B19" s="5"/>
      <c r="C19" s="5"/>
    </row>
    <row r="20" spans="1:3" x14ac:dyDescent="0.35">
      <c r="A20" s="1" t="s">
        <v>10</v>
      </c>
      <c r="B20" s="5"/>
      <c r="C20" s="5"/>
    </row>
    <row r="21" spans="1:3" x14ac:dyDescent="0.35">
      <c r="A21" s="1" t="s">
        <v>11</v>
      </c>
      <c r="B21" s="5"/>
      <c r="C21" s="5"/>
    </row>
    <row r="24" spans="1:3" x14ac:dyDescent="0.35">
      <c r="A24" s="2" t="s">
        <v>19</v>
      </c>
    </row>
  </sheetData>
  <mergeCells count="6">
    <mergeCell ref="A7:C7"/>
    <mergeCell ref="A3:C3"/>
    <mergeCell ref="A1:C1"/>
    <mergeCell ref="A2:C2"/>
    <mergeCell ref="A4:C4"/>
    <mergeCell ref="A5:C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Aline Pierobon</cp:lastModifiedBy>
  <cp:lastPrinted>2020-12-04T20:49:17Z</cp:lastPrinted>
  <dcterms:created xsi:type="dcterms:W3CDTF">2018-08-24T20:28:36Z</dcterms:created>
  <dcterms:modified xsi:type="dcterms:W3CDTF">2026-07-15T11:23:30Z</dcterms:modified>
</cp:coreProperties>
</file>